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8" windowWidth="13824" windowHeight="7860"/>
  </bookViews>
  <sheets>
    <sheet name="總計" sheetId="6" r:id="rId1"/>
  </sheets>
  <definedNames>
    <definedName name="_xlnm._FilterDatabase" localSheetId="0" hidden="1">總計!$A$4:$O$4</definedName>
  </definedNames>
  <calcPr calcId="145621"/>
</workbook>
</file>

<file path=xl/calcChain.xml><?xml version="1.0" encoding="utf-8"?>
<calcChain xmlns="http://schemas.openxmlformats.org/spreadsheetml/2006/main">
  <c r="H25" i="6" l="1"/>
  <c r="I25" i="6" s="1"/>
  <c r="M25" i="6" s="1"/>
  <c r="H28" i="6"/>
  <c r="I28" i="6" s="1"/>
  <c r="M28" i="6" s="1"/>
  <c r="H8" i="6"/>
  <c r="I8" i="6" s="1"/>
  <c r="M8" i="6" s="1"/>
  <c r="H11" i="6"/>
  <c r="I11" i="6" s="1"/>
  <c r="M11" i="6" s="1"/>
  <c r="H13" i="6"/>
  <c r="I13" i="6" s="1"/>
  <c r="M13" i="6" s="1"/>
  <c r="H17" i="6"/>
  <c r="I17" i="6" s="1"/>
  <c r="M17" i="6" s="1"/>
  <c r="H7" i="6"/>
  <c r="I7" i="6" s="1"/>
  <c r="M7" i="6" s="1"/>
  <c r="H21" i="6"/>
  <c r="I21" i="6" s="1"/>
  <c r="M21" i="6" s="1"/>
  <c r="H18" i="6"/>
  <c r="I18" i="6" s="1"/>
  <c r="M18" i="6" s="1"/>
  <c r="H14" i="6"/>
  <c r="I14" i="6" s="1"/>
  <c r="M14" i="6" s="1"/>
  <c r="H29" i="6"/>
  <c r="I29" i="6" s="1"/>
  <c r="M29" i="6" s="1"/>
  <c r="H24" i="6"/>
  <c r="I24" i="6" s="1"/>
  <c r="M24" i="6" s="1"/>
  <c r="H27" i="6"/>
  <c r="I27" i="6" s="1"/>
  <c r="M27" i="6" s="1"/>
  <c r="H12" i="6"/>
  <c r="I12" i="6" s="1"/>
  <c r="M12" i="6" s="1"/>
  <c r="H9" i="6"/>
  <c r="I9" i="6" s="1"/>
  <c r="M9" i="6" s="1"/>
  <c r="H22" i="6"/>
  <c r="I22" i="6" s="1"/>
  <c r="M22" i="6" s="1"/>
  <c r="H23" i="6"/>
  <c r="I23" i="6" s="1"/>
  <c r="M23" i="6" s="1"/>
  <c r="H26" i="6"/>
  <c r="I26" i="6" s="1"/>
  <c r="M26" i="6" s="1"/>
  <c r="H19" i="6"/>
  <c r="I19" i="6" s="1"/>
  <c r="M19" i="6" s="1"/>
  <c r="H20" i="6"/>
  <c r="I20" i="6" s="1"/>
  <c r="M20" i="6" s="1"/>
  <c r="H31" i="6"/>
  <c r="I31" i="6" s="1"/>
  <c r="M31" i="6" s="1"/>
  <c r="H5" i="6"/>
  <c r="I5" i="6" s="1"/>
  <c r="M5" i="6" s="1"/>
  <c r="H6" i="6"/>
  <c r="I6" i="6" s="1"/>
  <c r="M6" i="6" s="1"/>
  <c r="H16" i="6"/>
  <c r="I16" i="6" s="1"/>
  <c r="M16" i="6" s="1"/>
  <c r="H10" i="6"/>
  <c r="I10" i="6" s="1"/>
  <c r="M10" i="6" s="1"/>
  <c r="H15" i="6"/>
  <c r="I15" i="6" s="1"/>
  <c r="M15" i="6" s="1"/>
  <c r="H30" i="6"/>
  <c r="I30" i="6" s="1"/>
  <c r="M30" i="6" s="1"/>
</calcChain>
</file>

<file path=xl/sharedStrings.xml><?xml version="1.0" encoding="utf-8"?>
<sst xmlns="http://schemas.openxmlformats.org/spreadsheetml/2006/main" count="48" uniqueCount="43">
  <si>
    <t>5N108</t>
  </si>
  <si>
    <t>5N109</t>
  </si>
  <si>
    <t>5N106</t>
  </si>
  <si>
    <t>5N104</t>
  </si>
  <si>
    <t>5B102</t>
  </si>
  <si>
    <t>5P101</t>
  </si>
  <si>
    <t>5J101</t>
  </si>
  <si>
    <t>5N105</t>
  </si>
  <si>
    <t>5N111</t>
  </si>
  <si>
    <t>5A101</t>
  </si>
  <si>
    <t>5N112</t>
  </si>
  <si>
    <t>5N114</t>
  </si>
  <si>
    <t>5N107</t>
  </si>
  <si>
    <t>5P102</t>
  </si>
  <si>
    <t>5N110</t>
  </si>
  <si>
    <t>5N102</t>
  </si>
  <si>
    <t>5N101</t>
  </si>
  <si>
    <t>5N103</t>
  </si>
  <si>
    <t>5S101</t>
  </si>
  <si>
    <t>5N113</t>
  </si>
  <si>
    <t>5B101</t>
  </si>
  <si>
    <t>總分</t>
  </si>
  <si>
    <t>5N115</t>
  </si>
  <si>
    <t>人數、時間(減分項)</t>
    <phoneticPr fontId="2" type="noConversion"/>
  </si>
  <si>
    <t>時間(減分項)</t>
    <phoneticPr fontId="2" type="noConversion"/>
  </si>
  <si>
    <t>人數(減分項)</t>
    <phoneticPr fontId="2" type="noConversion"/>
  </si>
  <si>
    <t>秩序(減分項)</t>
    <phoneticPr fontId="2" type="noConversion"/>
  </si>
  <si>
    <t>評審一</t>
    <phoneticPr fontId="2" type="noConversion"/>
  </si>
  <si>
    <t>評審二</t>
    <phoneticPr fontId="2" type="noConversion"/>
  </si>
  <si>
    <t>評審三</t>
    <phoneticPr fontId="2" type="noConversion"/>
  </si>
  <si>
    <t>評審四</t>
    <phoneticPr fontId="2" type="noConversion"/>
  </si>
  <si>
    <t>評審五</t>
    <phoneticPr fontId="2" type="noConversion"/>
  </si>
  <si>
    <t>平均</t>
    <phoneticPr fontId="2" type="noConversion"/>
  </si>
  <si>
    <t>總成績</t>
    <phoneticPr fontId="2" type="noConversion"/>
  </si>
  <si>
    <t>名次</t>
    <phoneticPr fontId="2" type="noConversion"/>
  </si>
  <si>
    <t xml:space="preserve">     評分
班級</t>
    <phoneticPr fontId="2" type="noConversion"/>
  </si>
  <si>
    <t>出場次序</t>
    <phoneticPr fontId="2" type="noConversion"/>
  </si>
  <si>
    <t>新生醫專104學年度校歌、愛國歌曲暨反毒創意口號比賽成績冊</t>
    <phoneticPr fontId="2" type="noConversion"/>
  </si>
  <si>
    <t>5I101</t>
  </si>
  <si>
    <t>5O101</t>
  </si>
  <si>
    <t>5M101</t>
  </si>
  <si>
    <t>5E102</t>
    <phoneticPr fontId="2" type="noConversion"/>
  </si>
  <si>
    <t>5E101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</si>
</sst>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0" fillId="5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P7" sqref="P7"/>
    </sheetView>
  </sheetViews>
  <sheetFormatPr defaultRowHeight="16.2" x14ac:dyDescent="0.3"/>
  <cols>
    <col min="1" max="1" width="6" customWidth="1"/>
    <col min="2" max="2" width="17.44140625" bestFit="1" customWidth="1"/>
    <col min="3" max="7" width="6.77734375" customWidth="1"/>
    <col min="8" max="8" width="8" customWidth="1"/>
    <col min="9" max="9" width="7.109375" customWidth="1"/>
    <col min="10" max="10" width="5" customWidth="1"/>
    <col min="11" max="11" width="5.44140625" customWidth="1"/>
    <col min="12" max="12" width="4.88671875" customWidth="1"/>
    <col min="13" max="13" width="5.88671875" customWidth="1"/>
    <col min="14" max="14" width="4.6640625" style="7" customWidth="1"/>
  </cols>
  <sheetData>
    <row r="1" spans="1:15" ht="33" customHeight="1" thickBot="1" x14ac:dyDescent="0.35">
      <c r="A1" s="3" t="s">
        <v>37</v>
      </c>
    </row>
    <row r="2" spans="1:15" ht="21" customHeight="1" thickTop="1" x14ac:dyDescent="0.3">
      <c r="A2" s="15" t="s">
        <v>36</v>
      </c>
      <c r="B2" s="18" t="s">
        <v>35</v>
      </c>
      <c r="C2" s="29" t="s">
        <v>27</v>
      </c>
      <c r="D2" s="29" t="s">
        <v>28</v>
      </c>
      <c r="E2" s="29" t="s">
        <v>29</v>
      </c>
      <c r="F2" s="29" t="s">
        <v>30</v>
      </c>
      <c r="G2" s="29" t="s">
        <v>31</v>
      </c>
      <c r="H2" s="23" t="s">
        <v>21</v>
      </c>
      <c r="I2" s="23" t="s">
        <v>32</v>
      </c>
      <c r="J2" s="20" t="s">
        <v>24</v>
      </c>
      <c r="K2" s="20" t="s">
        <v>25</v>
      </c>
      <c r="L2" s="20" t="s">
        <v>26</v>
      </c>
      <c r="M2" s="26" t="s">
        <v>33</v>
      </c>
      <c r="N2" s="13" t="s">
        <v>34</v>
      </c>
      <c r="O2" s="1"/>
    </row>
    <row r="3" spans="1:15" ht="22.2" customHeight="1" x14ac:dyDescent="0.3">
      <c r="A3" s="16"/>
      <c r="B3" s="19"/>
      <c r="C3" s="30" t="s">
        <v>27</v>
      </c>
      <c r="D3" s="30" t="s">
        <v>27</v>
      </c>
      <c r="E3" s="30" t="s">
        <v>27</v>
      </c>
      <c r="F3" s="30" t="s">
        <v>27</v>
      </c>
      <c r="G3" s="30" t="s">
        <v>27</v>
      </c>
      <c r="H3" s="24"/>
      <c r="I3" s="24"/>
      <c r="J3" s="21"/>
      <c r="K3" s="21" t="s">
        <v>23</v>
      </c>
      <c r="L3" s="21"/>
      <c r="M3" s="27"/>
      <c r="N3" s="14"/>
      <c r="O3" s="1"/>
    </row>
    <row r="4" spans="1:15" ht="40.200000000000003" customHeight="1" x14ac:dyDescent="0.3">
      <c r="A4" s="17"/>
      <c r="B4" s="19"/>
      <c r="C4" s="31"/>
      <c r="D4" s="31"/>
      <c r="E4" s="31"/>
      <c r="F4" s="31"/>
      <c r="G4" s="31"/>
      <c r="H4" s="25"/>
      <c r="I4" s="25"/>
      <c r="J4" s="22"/>
      <c r="K4" s="22"/>
      <c r="L4" s="22"/>
      <c r="M4" s="28"/>
      <c r="N4" s="14"/>
    </row>
    <row r="5" spans="1:15" ht="22.2" x14ac:dyDescent="0.3">
      <c r="A5" s="32">
        <v>23</v>
      </c>
      <c r="B5" s="33" t="s">
        <v>15</v>
      </c>
      <c r="C5" s="34">
        <v>90</v>
      </c>
      <c r="D5" s="34">
        <v>93</v>
      </c>
      <c r="E5" s="34">
        <v>91</v>
      </c>
      <c r="F5" s="34">
        <v>89</v>
      </c>
      <c r="G5" s="34">
        <v>93</v>
      </c>
      <c r="H5" s="34">
        <f t="shared" ref="H5:H31" si="0">SUM(C5:G5)</f>
        <v>456</v>
      </c>
      <c r="I5" s="34">
        <f t="shared" ref="I5:I31" si="1">H5/5</f>
        <v>91.2</v>
      </c>
      <c r="J5" s="34"/>
      <c r="K5" s="34"/>
      <c r="L5" s="34"/>
      <c r="M5" s="34">
        <f t="shared" ref="M5:M31" si="2">I5-J5-K5-L5</f>
        <v>91.2</v>
      </c>
      <c r="N5" s="35">
        <v>1</v>
      </c>
    </row>
    <row r="6" spans="1:15" ht="22.2" x14ac:dyDescent="0.3">
      <c r="A6" s="32">
        <v>24</v>
      </c>
      <c r="B6" s="33" t="s">
        <v>11</v>
      </c>
      <c r="C6" s="34">
        <v>88</v>
      </c>
      <c r="D6" s="34">
        <v>91</v>
      </c>
      <c r="E6" s="34">
        <v>92</v>
      </c>
      <c r="F6" s="34">
        <v>90</v>
      </c>
      <c r="G6" s="34">
        <v>91</v>
      </c>
      <c r="H6" s="34">
        <f t="shared" si="0"/>
        <v>452</v>
      </c>
      <c r="I6" s="34">
        <f t="shared" si="1"/>
        <v>90.4</v>
      </c>
      <c r="J6" s="34"/>
      <c r="K6" s="34"/>
      <c r="L6" s="34"/>
      <c r="M6" s="34">
        <f t="shared" si="2"/>
        <v>90.4</v>
      </c>
      <c r="N6" s="35">
        <v>2</v>
      </c>
    </row>
    <row r="7" spans="1:15" ht="22.2" x14ac:dyDescent="0.3">
      <c r="A7" s="32">
        <v>8</v>
      </c>
      <c r="B7" s="33" t="s">
        <v>12</v>
      </c>
      <c r="C7" s="34">
        <v>88</v>
      </c>
      <c r="D7" s="34">
        <v>93</v>
      </c>
      <c r="E7" s="34">
        <v>90</v>
      </c>
      <c r="F7" s="34">
        <v>91</v>
      </c>
      <c r="G7" s="34">
        <v>87</v>
      </c>
      <c r="H7" s="34">
        <f t="shared" si="0"/>
        <v>449</v>
      </c>
      <c r="I7" s="34">
        <f t="shared" si="1"/>
        <v>89.8</v>
      </c>
      <c r="J7" s="34"/>
      <c r="K7" s="34"/>
      <c r="L7" s="34"/>
      <c r="M7" s="34">
        <f t="shared" si="2"/>
        <v>89.8</v>
      </c>
      <c r="N7" s="35">
        <v>3</v>
      </c>
      <c r="O7" s="6"/>
    </row>
    <row r="8" spans="1:15" ht="22.2" x14ac:dyDescent="0.3">
      <c r="A8" s="32">
        <v>4</v>
      </c>
      <c r="B8" s="33" t="s">
        <v>9</v>
      </c>
      <c r="C8" s="34">
        <v>88</v>
      </c>
      <c r="D8" s="34">
        <v>92</v>
      </c>
      <c r="E8" s="34">
        <v>89</v>
      </c>
      <c r="F8" s="34">
        <v>90</v>
      </c>
      <c r="G8" s="34">
        <v>89</v>
      </c>
      <c r="H8" s="34">
        <f t="shared" si="0"/>
        <v>448</v>
      </c>
      <c r="I8" s="34">
        <f t="shared" si="1"/>
        <v>89.6</v>
      </c>
      <c r="J8" s="34"/>
      <c r="K8" s="34"/>
      <c r="L8" s="34"/>
      <c r="M8" s="34">
        <f t="shared" si="2"/>
        <v>89.6</v>
      </c>
      <c r="N8" s="35">
        <v>4</v>
      </c>
    </row>
    <row r="9" spans="1:15" ht="22.2" x14ac:dyDescent="0.3">
      <c r="A9" s="32">
        <v>16</v>
      </c>
      <c r="B9" s="33" t="s">
        <v>17</v>
      </c>
      <c r="C9" s="34">
        <v>89</v>
      </c>
      <c r="D9" s="34">
        <v>90</v>
      </c>
      <c r="E9" s="34">
        <v>89</v>
      </c>
      <c r="F9" s="34">
        <v>89</v>
      </c>
      <c r="G9" s="34">
        <v>90</v>
      </c>
      <c r="H9" s="34">
        <f t="shared" si="0"/>
        <v>447</v>
      </c>
      <c r="I9" s="34">
        <f t="shared" si="1"/>
        <v>89.4</v>
      </c>
      <c r="J9" s="34"/>
      <c r="K9" s="34"/>
      <c r="L9" s="34"/>
      <c r="M9" s="34">
        <f t="shared" si="2"/>
        <v>89.4</v>
      </c>
      <c r="N9" s="35">
        <v>5</v>
      </c>
    </row>
    <row r="10" spans="1:15" ht="22.2" x14ac:dyDescent="0.3">
      <c r="A10" s="32">
        <v>26</v>
      </c>
      <c r="B10" s="33" t="s">
        <v>13</v>
      </c>
      <c r="C10" s="34">
        <v>89</v>
      </c>
      <c r="D10" s="34">
        <v>90</v>
      </c>
      <c r="E10" s="34">
        <v>87</v>
      </c>
      <c r="F10" s="34">
        <v>88</v>
      </c>
      <c r="G10" s="34">
        <v>89</v>
      </c>
      <c r="H10" s="34">
        <f t="shared" si="0"/>
        <v>443</v>
      </c>
      <c r="I10" s="34">
        <f t="shared" si="1"/>
        <v>88.6</v>
      </c>
      <c r="J10" s="34"/>
      <c r="K10" s="34"/>
      <c r="L10" s="34"/>
      <c r="M10" s="34">
        <f t="shared" si="2"/>
        <v>88.6</v>
      </c>
      <c r="N10" s="35">
        <v>6</v>
      </c>
    </row>
    <row r="11" spans="1:15" ht="22.2" x14ac:dyDescent="0.3">
      <c r="A11" s="4">
        <v>5</v>
      </c>
      <c r="B11" s="9" t="s">
        <v>1</v>
      </c>
      <c r="C11" s="2">
        <v>87</v>
      </c>
      <c r="D11" s="2">
        <v>92</v>
      </c>
      <c r="E11" s="2">
        <v>89</v>
      </c>
      <c r="F11" s="2">
        <v>87</v>
      </c>
      <c r="G11" s="2">
        <v>87</v>
      </c>
      <c r="H11" s="2">
        <f t="shared" si="0"/>
        <v>442</v>
      </c>
      <c r="I11" s="2">
        <f t="shared" si="1"/>
        <v>88.4</v>
      </c>
      <c r="J11" s="2"/>
      <c r="K11" s="2"/>
      <c r="L11" s="2"/>
      <c r="M11" s="2">
        <f t="shared" si="2"/>
        <v>88.4</v>
      </c>
      <c r="N11" s="8">
        <v>7</v>
      </c>
    </row>
    <row r="12" spans="1:15" ht="22.2" x14ac:dyDescent="0.3">
      <c r="A12" s="4">
        <v>15</v>
      </c>
      <c r="B12" s="9" t="s">
        <v>0</v>
      </c>
      <c r="C12" s="2">
        <v>87</v>
      </c>
      <c r="D12" s="2">
        <v>89</v>
      </c>
      <c r="E12" s="2">
        <v>85</v>
      </c>
      <c r="F12" s="2">
        <v>90</v>
      </c>
      <c r="G12" s="2">
        <v>91</v>
      </c>
      <c r="H12" s="2">
        <f t="shared" si="0"/>
        <v>442</v>
      </c>
      <c r="I12" s="2">
        <f t="shared" si="1"/>
        <v>88.4</v>
      </c>
      <c r="J12" s="2"/>
      <c r="K12" s="2"/>
      <c r="L12" s="2"/>
      <c r="M12" s="2">
        <f t="shared" si="2"/>
        <v>88.4</v>
      </c>
      <c r="N12" s="8">
        <v>8</v>
      </c>
    </row>
    <row r="13" spans="1:15" ht="22.2" x14ac:dyDescent="0.3">
      <c r="A13" s="4">
        <v>6</v>
      </c>
      <c r="B13" s="9" t="s">
        <v>8</v>
      </c>
      <c r="C13" s="2">
        <v>85</v>
      </c>
      <c r="D13" s="2">
        <v>90</v>
      </c>
      <c r="E13" s="2">
        <v>90</v>
      </c>
      <c r="F13" s="2">
        <v>87</v>
      </c>
      <c r="G13" s="2">
        <v>86</v>
      </c>
      <c r="H13" s="2">
        <f t="shared" si="0"/>
        <v>438</v>
      </c>
      <c r="I13" s="2">
        <f t="shared" si="1"/>
        <v>87.6</v>
      </c>
      <c r="J13" s="2"/>
      <c r="K13" s="2"/>
      <c r="L13" s="2"/>
      <c r="M13" s="2">
        <f t="shared" si="2"/>
        <v>87.6</v>
      </c>
      <c r="N13" s="8">
        <v>9</v>
      </c>
    </row>
    <row r="14" spans="1:15" ht="22.2" x14ac:dyDescent="0.3">
      <c r="A14" s="4">
        <v>11</v>
      </c>
      <c r="B14" s="9" t="s">
        <v>39</v>
      </c>
      <c r="C14" s="2">
        <v>87</v>
      </c>
      <c r="D14" s="2">
        <v>87</v>
      </c>
      <c r="E14" s="2">
        <v>84</v>
      </c>
      <c r="F14" s="2">
        <v>89</v>
      </c>
      <c r="G14" s="2">
        <v>84</v>
      </c>
      <c r="H14" s="2">
        <f t="shared" si="0"/>
        <v>431</v>
      </c>
      <c r="I14" s="2">
        <f t="shared" si="1"/>
        <v>86.2</v>
      </c>
      <c r="J14" s="2"/>
      <c r="K14" s="2"/>
      <c r="L14" s="2"/>
      <c r="M14" s="2">
        <f t="shared" si="2"/>
        <v>86.2</v>
      </c>
      <c r="N14" s="8">
        <v>10</v>
      </c>
    </row>
    <row r="15" spans="1:15" ht="22.2" x14ac:dyDescent="0.3">
      <c r="A15" s="4">
        <v>27</v>
      </c>
      <c r="B15" s="9" t="s">
        <v>2</v>
      </c>
      <c r="C15" s="2">
        <v>87</v>
      </c>
      <c r="D15" s="2">
        <v>89</v>
      </c>
      <c r="E15" s="2">
        <v>86</v>
      </c>
      <c r="F15" s="2">
        <v>82</v>
      </c>
      <c r="G15" s="2">
        <v>86</v>
      </c>
      <c r="H15" s="2">
        <f t="shared" si="0"/>
        <v>430</v>
      </c>
      <c r="I15" s="2">
        <f t="shared" si="1"/>
        <v>86</v>
      </c>
      <c r="J15" s="2"/>
      <c r="K15" s="2"/>
      <c r="L15" s="2"/>
      <c r="M15" s="2">
        <f t="shared" si="2"/>
        <v>86</v>
      </c>
      <c r="N15" s="8">
        <v>11</v>
      </c>
    </row>
    <row r="16" spans="1:15" ht="22.2" x14ac:dyDescent="0.3">
      <c r="A16" s="4">
        <v>25</v>
      </c>
      <c r="B16" s="9" t="s">
        <v>42</v>
      </c>
      <c r="C16" s="2">
        <v>87</v>
      </c>
      <c r="D16" s="2">
        <v>88</v>
      </c>
      <c r="E16" s="2">
        <v>82</v>
      </c>
      <c r="F16" s="2">
        <v>82</v>
      </c>
      <c r="G16" s="2">
        <v>89</v>
      </c>
      <c r="H16" s="2">
        <f t="shared" si="0"/>
        <v>428</v>
      </c>
      <c r="I16" s="2">
        <f t="shared" si="1"/>
        <v>85.6</v>
      </c>
      <c r="J16" s="2"/>
      <c r="K16" s="2"/>
      <c r="L16" s="2"/>
      <c r="M16" s="2">
        <f t="shared" si="2"/>
        <v>85.6</v>
      </c>
      <c r="N16" s="8">
        <v>12</v>
      </c>
    </row>
    <row r="17" spans="1:14" ht="22.2" x14ac:dyDescent="0.3">
      <c r="A17" s="4">
        <v>7</v>
      </c>
      <c r="B17" s="9" t="s">
        <v>14</v>
      </c>
      <c r="C17" s="2">
        <v>87</v>
      </c>
      <c r="D17" s="2">
        <v>87</v>
      </c>
      <c r="E17" s="2">
        <v>84</v>
      </c>
      <c r="F17" s="2">
        <v>86</v>
      </c>
      <c r="G17" s="2">
        <v>85</v>
      </c>
      <c r="H17" s="2">
        <f t="shared" si="0"/>
        <v>429</v>
      </c>
      <c r="I17" s="2">
        <f t="shared" si="1"/>
        <v>85.8</v>
      </c>
      <c r="J17" s="2"/>
      <c r="K17" s="2">
        <v>0.5</v>
      </c>
      <c r="L17" s="2"/>
      <c r="M17" s="2">
        <f t="shared" si="2"/>
        <v>85.3</v>
      </c>
      <c r="N17" s="8">
        <v>13</v>
      </c>
    </row>
    <row r="18" spans="1:14" ht="22.2" x14ac:dyDescent="0.3">
      <c r="A18" s="4">
        <v>10</v>
      </c>
      <c r="B18" s="9" t="s">
        <v>3</v>
      </c>
      <c r="C18" s="2">
        <v>84</v>
      </c>
      <c r="D18" s="2">
        <v>86</v>
      </c>
      <c r="E18" s="2">
        <v>84</v>
      </c>
      <c r="F18" s="2">
        <v>85</v>
      </c>
      <c r="G18" s="2">
        <v>86</v>
      </c>
      <c r="H18" s="2">
        <f t="shared" si="0"/>
        <v>425</v>
      </c>
      <c r="I18" s="2">
        <f t="shared" si="1"/>
        <v>85</v>
      </c>
      <c r="J18" s="2"/>
      <c r="K18" s="2"/>
      <c r="L18" s="2"/>
      <c r="M18" s="2">
        <f t="shared" si="2"/>
        <v>85</v>
      </c>
      <c r="N18" s="8">
        <v>14</v>
      </c>
    </row>
    <row r="19" spans="1:14" ht="22.2" x14ac:dyDescent="0.3">
      <c r="A19" s="4">
        <v>20</v>
      </c>
      <c r="B19" s="9" t="s">
        <v>16</v>
      </c>
      <c r="C19" s="2">
        <v>85</v>
      </c>
      <c r="D19" s="2">
        <v>86</v>
      </c>
      <c r="E19" s="2">
        <v>83</v>
      </c>
      <c r="F19" s="2">
        <v>84</v>
      </c>
      <c r="G19" s="2">
        <v>87</v>
      </c>
      <c r="H19" s="2">
        <f t="shared" si="0"/>
        <v>425</v>
      </c>
      <c r="I19" s="2">
        <f t="shared" si="1"/>
        <v>85</v>
      </c>
      <c r="J19" s="2"/>
      <c r="K19" s="2"/>
      <c r="L19" s="2"/>
      <c r="M19" s="2">
        <f t="shared" si="2"/>
        <v>85</v>
      </c>
      <c r="N19" s="8">
        <v>15</v>
      </c>
    </row>
    <row r="20" spans="1:14" ht="22.2" x14ac:dyDescent="0.3">
      <c r="A20" s="4">
        <v>21</v>
      </c>
      <c r="B20" s="9" t="s">
        <v>19</v>
      </c>
      <c r="C20" s="2">
        <v>86</v>
      </c>
      <c r="D20" s="2">
        <v>87</v>
      </c>
      <c r="E20" s="2">
        <v>80</v>
      </c>
      <c r="F20" s="2">
        <v>83</v>
      </c>
      <c r="G20" s="2">
        <v>89</v>
      </c>
      <c r="H20" s="2">
        <f t="shared" si="0"/>
        <v>425</v>
      </c>
      <c r="I20" s="2">
        <f t="shared" si="1"/>
        <v>85</v>
      </c>
      <c r="J20" s="2"/>
      <c r="K20" s="2"/>
      <c r="L20" s="2"/>
      <c r="M20" s="2">
        <f t="shared" si="2"/>
        <v>85</v>
      </c>
      <c r="N20" s="8">
        <v>16</v>
      </c>
    </row>
    <row r="21" spans="1:14" ht="22.2" x14ac:dyDescent="0.3">
      <c r="A21" s="4">
        <v>9</v>
      </c>
      <c r="B21" s="9" t="s">
        <v>5</v>
      </c>
      <c r="C21" s="2">
        <v>86</v>
      </c>
      <c r="D21" s="2">
        <v>88</v>
      </c>
      <c r="E21" s="2">
        <v>83</v>
      </c>
      <c r="F21" s="2">
        <v>87</v>
      </c>
      <c r="G21" s="2">
        <v>84</v>
      </c>
      <c r="H21" s="2">
        <f t="shared" si="0"/>
        <v>428</v>
      </c>
      <c r="I21" s="2">
        <f t="shared" si="1"/>
        <v>85.6</v>
      </c>
      <c r="J21" s="2"/>
      <c r="K21" s="2">
        <v>1.5</v>
      </c>
      <c r="L21" s="2"/>
      <c r="M21" s="2">
        <f t="shared" si="2"/>
        <v>84.1</v>
      </c>
      <c r="N21" s="8">
        <v>17</v>
      </c>
    </row>
    <row r="22" spans="1:14" ht="22.2" x14ac:dyDescent="0.3">
      <c r="A22" s="4">
        <v>17</v>
      </c>
      <c r="B22" s="9" t="s">
        <v>22</v>
      </c>
      <c r="C22" s="2">
        <v>82</v>
      </c>
      <c r="D22" s="2">
        <v>87</v>
      </c>
      <c r="E22" s="2">
        <v>81</v>
      </c>
      <c r="F22" s="2">
        <v>81</v>
      </c>
      <c r="G22" s="2">
        <v>87</v>
      </c>
      <c r="H22" s="2">
        <f t="shared" si="0"/>
        <v>418</v>
      </c>
      <c r="I22" s="2">
        <f t="shared" si="1"/>
        <v>83.6</v>
      </c>
      <c r="J22" s="2"/>
      <c r="K22" s="2"/>
      <c r="L22" s="2"/>
      <c r="M22" s="2">
        <f t="shared" si="2"/>
        <v>83.6</v>
      </c>
      <c r="N22" s="8">
        <v>18</v>
      </c>
    </row>
    <row r="23" spans="1:14" ht="22.2" x14ac:dyDescent="0.3">
      <c r="A23" s="4">
        <v>18</v>
      </c>
      <c r="B23" s="9" t="s">
        <v>20</v>
      </c>
      <c r="C23" s="2">
        <v>83</v>
      </c>
      <c r="D23" s="2">
        <v>87</v>
      </c>
      <c r="E23" s="2">
        <v>79</v>
      </c>
      <c r="F23" s="2">
        <v>80</v>
      </c>
      <c r="G23" s="2">
        <v>88</v>
      </c>
      <c r="H23" s="2">
        <f t="shared" si="0"/>
        <v>417</v>
      </c>
      <c r="I23" s="2">
        <f t="shared" si="1"/>
        <v>83.4</v>
      </c>
      <c r="J23" s="2"/>
      <c r="K23" s="2"/>
      <c r="L23" s="2"/>
      <c r="M23" s="2">
        <f t="shared" si="2"/>
        <v>83.4</v>
      </c>
      <c r="N23" s="8">
        <v>19</v>
      </c>
    </row>
    <row r="24" spans="1:14" ht="22.2" x14ac:dyDescent="0.3">
      <c r="A24" s="4">
        <v>13</v>
      </c>
      <c r="B24" s="9" t="s">
        <v>6</v>
      </c>
      <c r="C24" s="2">
        <v>82</v>
      </c>
      <c r="D24" s="2">
        <v>86</v>
      </c>
      <c r="E24" s="2">
        <v>83</v>
      </c>
      <c r="F24" s="2">
        <v>85</v>
      </c>
      <c r="G24" s="2">
        <v>84</v>
      </c>
      <c r="H24" s="2">
        <f t="shared" si="0"/>
        <v>420</v>
      </c>
      <c r="I24" s="2">
        <f t="shared" si="1"/>
        <v>84</v>
      </c>
      <c r="J24" s="2"/>
      <c r="K24" s="2">
        <v>0.5</v>
      </c>
      <c r="L24" s="2">
        <v>0.5</v>
      </c>
      <c r="M24" s="2">
        <f t="shared" si="2"/>
        <v>83</v>
      </c>
      <c r="N24" s="8">
        <v>20</v>
      </c>
    </row>
    <row r="25" spans="1:14" ht="22.2" x14ac:dyDescent="0.3">
      <c r="A25" s="4">
        <v>2</v>
      </c>
      <c r="B25" s="9" t="s">
        <v>10</v>
      </c>
      <c r="C25" s="2">
        <v>85</v>
      </c>
      <c r="D25" s="2">
        <v>88</v>
      </c>
      <c r="E25" s="2">
        <v>80</v>
      </c>
      <c r="F25" s="2">
        <v>73</v>
      </c>
      <c r="G25" s="2">
        <v>83</v>
      </c>
      <c r="H25" s="2">
        <f t="shared" si="0"/>
        <v>409</v>
      </c>
      <c r="I25" s="2">
        <f t="shared" si="1"/>
        <v>81.8</v>
      </c>
      <c r="J25" s="2"/>
      <c r="K25" s="2"/>
      <c r="L25" s="2"/>
      <c r="M25" s="2">
        <f t="shared" si="2"/>
        <v>81.8</v>
      </c>
      <c r="N25" s="8">
        <v>21</v>
      </c>
    </row>
    <row r="26" spans="1:14" ht="22.2" x14ac:dyDescent="0.3">
      <c r="A26" s="4">
        <v>19</v>
      </c>
      <c r="B26" s="9" t="s">
        <v>41</v>
      </c>
      <c r="C26" s="2">
        <v>83</v>
      </c>
      <c r="D26" s="2">
        <v>85</v>
      </c>
      <c r="E26" s="2">
        <v>76</v>
      </c>
      <c r="F26" s="2">
        <v>80</v>
      </c>
      <c r="G26" s="2">
        <v>85</v>
      </c>
      <c r="H26" s="2">
        <f t="shared" si="0"/>
        <v>409</v>
      </c>
      <c r="I26" s="2">
        <f t="shared" si="1"/>
        <v>81.8</v>
      </c>
      <c r="J26" s="2"/>
      <c r="K26" s="2"/>
      <c r="L26" s="2">
        <v>0.5</v>
      </c>
      <c r="M26" s="2">
        <f t="shared" si="2"/>
        <v>81.3</v>
      </c>
      <c r="N26" s="8">
        <v>22</v>
      </c>
    </row>
    <row r="27" spans="1:14" ht="22.2" x14ac:dyDescent="0.3">
      <c r="A27" s="4">
        <v>14</v>
      </c>
      <c r="B27" s="9" t="s">
        <v>18</v>
      </c>
      <c r="C27" s="2">
        <v>80</v>
      </c>
      <c r="D27" s="2">
        <v>84</v>
      </c>
      <c r="E27" s="2">
        <v>79</v>
      </c>
      <c r="F27" s="2">
        <v>80</v>
      </c>
      <c r="G27" s="2">
        <v>85</v>
      </c>
      <c r="H27" s="2">
        <f t="shared" si="0"/>
        <v>408</v>
      </c>
      <c r="I27" s="2">
        <f t="shared" si="1"/>
        <v>81.599999999999994</v>
      </c>
      <c r="J27" s="2">
        <v>0.5</v>
      </c>
      <c r="K27" s="2"/>
      <c r="L27" s="2"/>
      <c r="M27" s="2">
        <f t="shared" si="2"/>
        <v>81.099999999999994</v>
      </c>
      <c r="N27" s="8">
        <v>23</v>
      </c>
    </row>
    <row r="28" spans="1:14" ht="22.2" x14ac:dyDescent="0.3">
      <c r="A28" s="4">
        <v>3</v>
      </c>
      <c r="B28" s="9" t="s">
        <v>4</v>
      </c>
      <c r="C28" s="2">
        <v>83</v>
      </c>
      <c r="D28" s="2">
        <v>89</v>
      </c>
      <c r="E28" s="2">
        <v>77</v>
      </c>
      <c r="F28" s="2">
        <v>72</v>
      </c>
      <c r="G28" s="2">
        <v>82</v>
      </c>
      <c r="H28" s="2">
        <f t="shared" si="0"/>
        <v>403</v>
      </c>
      <c r="I28" s="2">
        <f t="shared" si="1"/>
        <v>80.599999999999994</v>
      </c>
      <c r="J28" s="2"/>
      <c r="K28" s="2">
        <v>1</v>
      </c>
      <c r="L28" s="2">
        <v>0.5</v>
      </c>
      <c r="M28" s="2">
        <f t="shared" si="2"/>
        <v>79.099999999999994</v>
      </c>
      <c r="N28" s="8">
        <v>24</v>
      </c>
    </row>
    <row r="29" spans="1:14" ht="22.2" x14ac:dyDescent="0.3">
      <c r="A29" s="4">
        <v>12</v>
      </c>
      <c r="B29" s="9" t="s">
        <v>7</v>
      </c>
      <c r="C29" s="2">
        <v>83</v>
      </c>
      <c r="D29" s="2">
        <v>85</v>
      </c>
      <c r="E29" s="2">
        <v>77</v>
      </c>
      <c r="F29" s="2">
        <v>80</v>
      </c>
      <c r="G29" s="2">
        <v>78</v>
      </c>
      <c r="H29" s="2">
        <f t="shared" si="0"/>
        <v>403</v>
      </c>
      <c r="I29" s="2">
        <f t="shared" si="1"/>
        <v>80.599999999999994</v>
      </c>
      <c r="J29" s="2"/>
      <c r="K29" s="2">
        <v>1.5</v>
      </c>
      <c r="L29" s="2">
        <v>0.5</v>
      </c>
      <c r="M29" s="2">
        <f t="shared" si="2"/>
        <v>78.599999999999994</v>
      </c>
      <c r="N29" s="8">
        <v>25</v>
      </c>
    </row>
    <row r="30" spans="1:14" ht="22.2" x14ac:dyDescent="0.3">
      <c r="A30" s="4">
        <v>1</v>
      </c>
      <c r="B30" s="9" t="s">
        <v>38</v>
      </c>
      <c r="C30" s="2">
        <v>79</v>
      </c>
      <c r="D30" s="2">
        <v>77</v>
      </c>
      <c r="E30" s="2">
        <v>72</v>
      </c>
      <c r="F30" s="2">
        <v>65</v>
      </c>
      <c r="G30" s="2">
        <v>75</v>
      </c>
      <c r="H30" s="2">
        <f t="shared" si="0"/>
        <v>368</v>
      </c>
      <c r="I30" s="2">
        <f t="shared" si="1"/>
        <v>73.599999999999994</v>
      </c>
      <c r="J30" s="2">
        <v>0.5</v>
      </c>
      <c r="K30" s="2">
        <v>0.5</v>
      </c>
      <c r="L30" s="2">
        <v>0.5</v>
      </c>
      <c r="M30" s="2">
        <f t="shared" si="2"/>
        <v>72.099999999999994</v>
      </c>
      <c r="N30" s="8">
        <v>26</v>
      </c>
    </row>
    <row r="31" spans="1:14" ht="22.8" thickBot="1" x14ac:dyDescent="0.35">
      <c r="A31" s="5">
        <v>22</v>
      </c>
      <c r="B31" s="10" t="s">
        <v>40</v>
      </c>
      <c r="C31" s="11">
        <v>75</v>
      </c>
      <c r="D31" s="11">
        <v>76</v>
      </c>
      <c r="E31" s="11">
        <v>70</v>
      </c>
      <c r="F31" s="11">
        <v>70</v>
      </c>
      <c r="G31" s="11">
        <v>50</v>
      </c>
      <c r="H31" s="11">
        <f t="shared" si="0"/>
        <v>341</v>
      </c>
      <c r="I31" s="11">
        <f t="shared" si="1"/>
        <v>68.2</v>
      </c>
      <c r="J31" s="11"/>
      <c r="K31" s="11">
        <v>0.5</v>
      </c>
      <c r="L31" s="11">
        <v>0.5</v>
      </c>
      <c r="M31" s="11">
        <f t="shared" si="2"/>
        <v>67.2</v>
      </c>
      <c r="N31" s="12">
        <v>27</v>
      </c>
    </row>
    <row r="32" spans="1:14" ht="16.8" thickTop="1" x14ac:dyDescent="0.3"/>
  </sheetData>
  <autoFilter ref="A4:O4">
    <sortState ref="A7:O31">
      <sortCondition descending="1" ref="M4"/>
    </sortState>
  </autoFilter>
  <mergeCells count="14">
    <mergeCell ref="N2:N4"/>
    <mergeCell ref="A2:A4"/>
    <mergeCell ref="B2:B4"/>
    <mergeCell ref="J2:J4"/>
    <mergeCell ref="H2:H4"/>
    <mergeCell ref="K2:K4"/>
    <mergeCell ref="L2:L4"/>
    <mergeCell ref="I2:I4"/>
    <mergeCell ref="M2:M4"/>
    <mergeCell ref="C2:C4"/>
    <mergeCell ref="D2:D4"/>
    <mergeCell ref="E2:E4"/>
    <mergeCell ref="F2:F4"/>
    <mergeCell ref="G2:G4"/>
  </mergeCells>
  <phoneticPr fontId="2" type="noConversion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cp:lastPrinted>2015-11-25T09:30:52Z</cp:lastPrinted>
  <dcterms:created xsi:type="dcterms:W3CDTF">2013-10-16T07:13:09Z</dcterms:created>
  <dcterms:modified xsi:type="dcterms:W3CDTF">2015-12-01T04:44:32Z</dcterms:modified>
</cp:coreProperties>
</file>